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tabRatio="758" activeTab="1"/>
  </bookViews>
  <sheets>
    <sheet name="12-18 лет" sheetId="1" r:id="rId1"/>
    <sheet name="7-11 лет" sheetId="2" r:id="rId2"/>
  </sheets>
  <definedNames>
    <definedName name="_xlnm.Print_Area" localSheetId="0">'12-18 лет'!$A$1:$R$24</definedName>
    <definedName name="_xlnm.Print_Area" localSheetId="1">'7-11 лет'!$A$1:$R$24</definedName>
  </definedNames>
  <calcPr fullCalcOnLoad="1" refMode="R1C1"/>
</workbook>
</file>

<file path=xl/sharedStrings.xml><?xml version="1.0" encoding="utf-8"?>
<sst xmlns="http://schemas.openxmlformats.org/spreadsheetml/2006/main" count="117" uniqueCount="61">
  <si>
    <t>ООО "СТК"</t>
  </si>
  <si>
    <t>Рацион:</t>
  </si>
  <si>
    <t>День:</t>
  </si>
  <si>
    <t>Сезон:</t>
  </si>
  <si>
    <t>Неделя:</t>
  </si>
  <si>
    <t>Возраст:</t>
  </si>
  <si>
    <t>№ рец.</t>
  </si>
  <si>
    <t>Прием пищи, наименование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</si>
  <si>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</si>
  <si>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</si>
  <si>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</si>
  <si>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</si>
  <si>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</si>
  <si>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</si>
  <si>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</si>
  <si>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</si>
  <si>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</si>
  <si>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</si>
  <si>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</si>
  <si>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</si>
  <si>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</si>
  <si>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</si>
  <si>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</si>
  <si>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</si>
  <si>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</si>
  <si>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Итого за Завтрак</t>
  </si>
  <si>
    <t>Обед</t>
  </si>
  <si>
    <t>Итого за Обед</t>
  </si>
  <si>
    <t>Итого за день</t>
  </si>
  <si>
    <t>к/к</t>
  </si>
  <si>
    <t>Четверг</t>
  </si>
  <si>
    <t>200/5</t>
  </si>
  <si>
    <t>Компот из сухофруктов с витамином "С"</t>
  </si>
  <si>
    <t xml:space="preserve">Хлеб ржано-пшеничный </t>
  </si>
  <si>
    <t xml:space="preserve">Батон  обогащенный </t>
  </si>
  <si>
    <t>Батон  обогащенный</t>
  </si>
  <si>
    <t xml:space="preserve">Рис отварной </t>
  </si>
  <si>
    <t xml:space="preserve">Чай с сахаром </t>
  </si>
  <si>
    <t xml:space="preserve">Каша вязкая пшенная молочная с маслом </t>
  </si>
  <si>
    <t>80/50</t>
  </si>
  <si>
    <t xml:space="preserve">Биточки куриные с соусом молочным </t>
  </si>
  <si>
    <t>250/10</t>
  </si>
  <si>
    <t>Рассольник Ленинградский со сметаной</t>
  </si>
  <si>
    <t>12 лет и старше</t>
  </si>
  <si>
    <t>Приложение №8 к СанПиН 2.3/2.4.3590-20</t>
  </si>
  <si>
    <t>184*</t>
  </si>
  <si>
    <t>7,36**</t>
  </si>
  <si>
    <t xml:space="preserve">Свёкла отварная с растительным маслом </t>
  </si>
  <si>
    <t>402*</t>
  </si>
  <si>
    <t>430*</t>
  </si>
  <si>
    <t>91*</t>
  </si>
  <si>
    <t>315/366*</t>
  </si>
  <si>
    <t>325*</t>
  </si>
  <si>
    <t>7-11</t>
  </si>
  <si>
    <t>Печенье сахарное</t>
  </si>
  <si>
    <t>Примерное двухнедельное цикличное сбалансированное меню  горячих завтраков и обедов
для организации бюджетного питания учащихся 12 лет и старше в муниципальных образовательных учреждениях
стоимостью 108 руб.(завтрак-40 руб,обед - 68 руб.)</t>
  </si>
  <si>
    <t>Цена, руб</t>
  </si>
  <si>
    <t>Примерное двухнедельное цикличное сбалансированное меню  горячих завтраков и обедов
для организации бюджетного питания учащихся 7-11 лет в муниципальных образовательных учреждениях
стоимостью 108 руб.(завтрак-40 руб,обед - 68 руб.)</t>
  </si>
  <si>
    <t>150/5</t>
  </si>
  <si>
    <t xml:space="preserve">Рассольник Ленинградский со сметаной </t>
  </si>
  <si>
    <t>Фрукты свежие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</si>
</sst>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39">
    <font>
      <sz val="8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wrapText="1"/>
    </xf>
    <xf numFmtId="166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4"/>
  <sheetViews>
    <sheetView view="pageBreakPreview" zoomScale="60" zoomScaleNormal="55" zoomScalePageLayoutView="0" workbookViewId="0" topLeftCell="A1">
      <selection activeCell="Z16" sqref="Z16"/>
    </sheetView>
  </sheetViews>
  <sheetFormatPr defaultColWidth="10.5" defaultRowHeight="11.25" customHeight="1"/>
  <cols>
    <col min="1" max="1" width="11" style="4" customWidth="1"/>
    <col min="2" max="2" width="2" style="1" customWidth="1"/>
    <col min="3" max="3" width="8.5" style="1" customWidth="1"/>
    <col min="4" max="4" width="52.83203125" style="1" customWidth="1"/>
    <col min="5" max="5" width="15.16015625" style="1" customWidth="1"/>
    <col min="6" max="6" width="15.16015625" style="40" customWidth="1"/>
    <col min="7" max="7" width="9.83203125" style="1" customWidth="1"/>
    <col min="8" max="8" width="7" style="1" customWidth="1"/>
    <col min="9" max="9" width="9.16015625" style="1" customWidth="1"/>
    <col min="10" max="10" width="9.33203125" style="1" customWidth="1"/>
    <col min="11" max="11" width="9" style="1" customWidth="1"/>
    <col min="12" max="12" width="8.16015625" style="1" customWidth="1"/>
    <col min="13" max="14" width="7" style="1" customWidth="1"/>
    <col min="15" max="15" width="9.5" style="1" customWidth="1"/>
    <col min="16" max="16" width="10.16015625" style="1" customWidth="1"/>
    <col min="17" max="17" width="8.16015625" style="1" customWidth="1"/>
    <col min="18" max="18" width="7" style="1" customWidth="1"/>
  </cols>
  <sheetData>
    <row r="1" spans="1:18" ht="10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1" t="s">
        <v>44</v>
      </c>
      <c r="K1" s="61"/>
      <c r="L1" s="61"/>
      <c r="M1" s="61"/>
      <c r="N1" s="61"/>
      <c r="O1" s="61"/>
      <c r="P1" s="61"/>
      <c r="Q1" s="61"/>
      <c r="R1" s="61"/>
    </row>
    <row r="2" spans="1:18" ht="55.5" customHeight="1">
      <c r="A2" s="63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12" customHeight="1">
      <c r="A3" s="13"/>
      <c r="B3" s="13"/>
      <c r="C3" s="13"/>
      <c r="D3" s="13"/>
      <c r="E3" s="13"/>
      <c r="F3" s="38"/>
      <c r="G3" s="14"/>
      <c r="H3" s="15"/>
      <c r="I3" s="15"/>
      <c r="J3" s="16"/>
      <c r="K3" s="15"/>
      <c r="L3" s="15"/>
      <c r="M3" s="15"/>
      <c r="N3" s="15"/>
      <c r="O3" s="15"/>
      <c r="P3" s="15"/>
      <c r="Q3" s="15"/>
      <c r="R3" s="15"/>
    </row>
    <row r="4" spans="1:18" ht="10.5" customHeight="1">
      <c r="A4" s="10" t="s">
        <v>1</v>
      </c>
      <c r="B4" s="11"/>
      <c r="C4" s="9"/>
      <c r="D4" s="9"/>
      <c r="E4" s="9"/>
      <c r="F4" s="37"/>
      <c r="G4" s="41" t="s">
        <v>2</v>
      </c>
      <c r="H4" s="41"/>
      <c r="I4" s="9" t="s">
        <v>30</v>
      </c>
      <c r="J4" s="9"/>
      <c r="K4" s="9"/>
      <c r="L4" s="42" t="s">
        <v>3</v>
      </c>
      <c r="M4" s="42"/>
      <c r="N4" s="9"/>
      <c r="O4" s="9"/>
      <c r="P4" s="9"/>
      <c r="Q4" s="9"/>
      <c r="R4" s="9"/>
    </row>
    <row r="5" spans="1:18" ht="10.5" customHeight="1">
      <c r="A5" s="8"/>
      <c r="B5" s="9"/>
      <c r="C5" s="9"/>
      <c r="D5" s="9"/>
      <c r="E5" s="9"/>
      <c r="F5" s="37"/>
      <c r="G5" s="41" t="s">
        <v>4</v>
      </c>
      <c r="H5" s="41"/>
      <c r="I5" s="12">
        <v>1</v>
      </c>
      <c r="J5" s="9"/>
      <c r="K5" s="9"/>
      <c r="L5" s="42" t="s">
        <v>5</v>
      </c>
      <c r="M5" s="42"/>
      <c r="N5" s="60" t="s">
        <v>43</v>
      </c>
      <c r="O5" s="60"/>
      <c r="P5" s="60"/>
      <c r="Q5" s="9"/>
      <c r="R5" s="9"/>
    </row>
    <row r="6" spans="1:18" ht="26.25" customHeight="1">
      <c r="A6" s="43" t="s">
        <v>6</v>
      </c>
      <c r="B6" s="45" t="s">
        <v>7</v>
      </c>
      <c r="C6" s="46"/>
      <c r="D6" s="47"/>
      <c r="E6" s="43" t="s">
        <v>8</v>
      </c>
      <c r="F6" s="43" t="s">
        <v>56</v>
      </c>
      <c r="G6" s="51" t="s">
        <v>9</v>
      </c>
      <c r="H6" s="52"/>
      <c r="I6" s="53"/>
      <c r="J6" s="54" t="s">
        <v>10</v>
      </c>
      <c r="K6" s="51" t="s">
        <v>11</v>
      </c>
      <c r="L6" s="52"/>
      <c r="M6" s="52"/>
      <c r="N6" s="53"/>
      <c r="O6" s="51" t="s">
        <v>12</v>
      </c>
      <c r="P6" s="52"/>
      <c r="Q6" s="52"/>
      <c r="R6" s="53"/>
    </row>
    <row r="7" spans="1:18" ht="27" customHeight="1">
      <c r="A7" s="44"/>
      <c r="B7" s="48"/>
      <c r="C7" s="49"/>
      <c r="D7" s="50"/>
      <c r="E7" s="44"/>
      <c r="F7" s="44"/>
      <c r="G7" s="33" t="s">
        <v>13</v>
      </c>
      <c r="H7" s="33" t="s">
        <v>14</v>
      </c>
      <c r="I7" s="33" t="s">
        <v>15</v>
      </c>
      <c r="J7" s="55"/>
      <c r="K7" s="33" t="s">
        <v>16</v>
      </c>
      <c r="L7" s="33" t="s">
        <v>17</v>
      </c>
      <c r="M7" s="33" t="s">
        <v>18</v>
      </c>
      <c r="N7" s="33" t="s">
        <v>19</v>
      </c>
      <c r="O7" s="33" t="s">
        <v>20</v>
      </c>
      <c r="P7" s="33" t="s">
        <v>21</v>
      </c>
      <c r="Q7" s="33" t="s">
        <v>22</v>
      </c>
      <c r="R7" s="17" t="s">
        <v>23</v>
      </c>
    </row>
    <row r="8" spans="1:18" ht="19.5" customHeight="1">
      <c r="A8" s="28">
        <v>1</v>
      </c>
      <c r="B8" s="57">
        <v>2</v>
      </c>
      <c r="C8" s="58"/>
      <c r="D8" s="59"/>
      <c r="E8" s="28">
        <v>3</v>
      </c>
      <c r="F8" s="28">
        <v>4</v>
      </c>
      <c r="G8" s="28">
        <v>5</v>
      </c>
      <c r="H8" s="28">
        <v>6</v>
      </c>
      <c r="I8" s="28">
        <v>7</v>
      </c>
      <c r="J8" s="28">
        <v>8</v>
      </c>
      <c r="K8" s="28">
        <v>9</v>
      </c>
      <c r="L8" s="28">
        <v>10</v>
      </c>
      <c r="M8" s="28">
        <v>11</v>
      </c>
      <c r="N8" s="28">
        <v>12</v>
      </c>
      <c r="O8" s="28">
        <v>13</v>
      </c>
      <c r="P8" s="28">
        <v>14</v>
      </c>
      <c r="Q8" s="28">
        <v>15</v>
      </c>
      <c r="R8" s="28">
        <v>16</v>
      </c>
    </row>
    <row r="9" spans="1:18" ht="19.5" customHeight="1">
      <c r="A9" s="56" t="s">
        <v>24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</row>
    <row r="10" spans="1:18" ht="19.5" customHeight="1">
      <c r="A10" s="25" t="s">
        <v>45</v>
      </c>
      <c r="B10" s="65" t="s">
        <v>38</v>
      </c>
      <c r="C10" s="65"/>
      <c r="D10" s="65"/>
      <c r="E10" s="24" t="s">
        <v>31</v>
      </c>
      <c r="F10" s="6">
        <v>10</v>
      </c>
      <c r="G10" s="28">
        <v>8.7</v>
      </c>
      <c r="H10" s="25">
        <v>8.2</v>
      </c>
      <c r="I10" s="25">
        <v>34.5</v>
      </c>
      <c r="J10" s="25">
        <v>290.74</v>
      </c>
      <c r="K10" s="25">
        <v>0.2</v>
      </c>
      <c r="L10" s="24">
        <v>1.3</v>
      </c>
      <c r="M10" s="25">
        <v>0</v>
      </c>
      <c r="N10" s="24">
        <v>0.2</v>
      </c>
      <c r="O10" s="25">
        <v>136.2</v>
      </c>
      <c r="P10" s="25">
        <v>184.3</v>
      </c>
      <c r="Q10" s="29">
        <v>47.6</v>
      </c>
      <c r="R10" s="27">
        <v>2</v>
      </c>
    </row>
    <row r="11" spans="1:18" ht="19.5" customHeight="1">
      <c r="A11" s="19" t="s">
        <v>29</v>
      </c>
      <c r="B11" s="66" t="s">
        <v>54</v>
      </c>
      <c r="C11" s="66"/>
      <c r="D11" s="66"/>
      <c r="E11" s="18">
        <v>50</v>
      </c>
      <c r="F11" s="18">
        <v>10</v>
      </c>
      <c r="G11" s="30">
        <v>4.8</v>
      </c>
      <c r="H11" s="20">
        <v>7.2</v>
      </c>
      <c r="I11" s="20">
        <v>11.5</v>
      </c>
      <c r="J11" s="31">
        <v>144</v>
      </c>
      <c r="K11" s="31">
        <v>0.1</v>
      </c>
      <c r="L11" s="31">
        <v>0</v>
      </c>
      <c r="M11" s="31">
        <v>0</v>
      </c>
      <c r="N11" s="31">
        <v>0.62</v>
      </c>
      <c r="O11" s="31">
        <v>15.7</v>
      </c>
      <c r="P11" s="31">
        <v>72.3</v>
      </c>
      <c r="Q11" s="31">
        <v>14.9</v>
      </c>
      <c r="R11" s="31">
        <v>1.1</v>
      </c>
    </row>
    <row r="12" spans="1:18" ht="19.5" customHeight="1">
      <c r="A12" s="18" t="s">
        <v>49</v>
      </c>
      <c r="B12" s="66" t="s">
        <v>37</v>
      </c>
      <c r="C12" s="66"/>
      <c r="D12" s="66"/>
      <c r="E12" s="18">
        <v>200</v>
      </c>
      <c r="F12" s="18">
        <v>3</v>
      </c>
      <c r="G12" s="21">
        <v>0</v>
      </c>
      <c r="H12" s="18">
        <v>0</v>
      </c>
      <c r="I12" s="18">
        <v>15</v>
      </c>
      <c r="J12" s="23">
        <v>59.96</v>
      </c>
      <c r="K12" s="18">
        <v>0</v>
      </c>
      <c r="L12" s="18">
        <v>0</v>
      </c>
      <c r="M12" s="18">
        <v>0</v>
      </c>
      <c r="N12" s="19">
        <v>0</v>
      </c>
      <c r="O12" s="18">
        <v>5</v>
      </c>
      <c r="P12" s="18">
        <v>8</v>
      </c>
      <c r="Q12" s="18">
        <v>4</v>
      </c>
      <c r="R12" s="18">
        <v>1</v>
      </c>
    </row>
    <row r="13" spans="1:18" ht="19.5" customHeight="1">
      <c r="A13" s="19" t="s">
        <v>29</v>
      </c>
      <c r="B13" s="67" t="s">
        <v>34</v>
      </c>
      <c r="C13" s="67"/>
      <c r="D13" s="67"/>
      <c r="E13" s="18">
        <v>20</v>
      </c>
      <c r="F13" s="18">
        <v>2</v>
      </c>
      <c r="G13" s="21">
        <v>1.5</v>
      </c>
      <c r="H13" s="18">
        <v>0.6</v>
      </c>
      <c r="I13" s="18">
        <v>10.3</v>
      </c>
      <c r="J13" s="18">
        <v>52.34</v>
      </c>
      <c r="K13" s="19">
        <v>0.03</v>
      </c>
      <c r="L13" s="19">
        <v>0</v>
      </c>
      <c r="M13" s="19">
        <v>0</v>
      </c>
      <c r="N13" s="19">
        <v>0.1</v>
      </c>
      <c r="O13" s="19">
        <v>4.6</v>
      </c>
      <c r="P13" s="19">
        <v>18.4</v>
      </c>
      <c r="Q13" s="19">
        <v>7.2</v>
      </c>
      <c r="R13" s="19">
        <v>0.4</v>
      </c>
    </row>
    <row r="14" spans="1:18" ht="19.5" customHeight="1">
      <c r="A14" s="19" t="s">
        <v>29</v>
      </c>
      <c r="B14" s="66" t="s">
        <v>60</v>
      </c>
      <c r="C14" s="66"/>
      <c r="D14" s="66"/>
      <c r="E14" s="18">
        <v>150</v>
      </c>
      <c r="F14" s="18">
        <v>15</v>
      </c>
      <c r="G14" s="21">
        <v>3.75</v>
      </c>
      <c r="H14" s="18">
        <v>3.1</v>
      </c>
      <c r="I14" s="18">
        <v>17.4</v>
      </c>
      <c r="J14" s="18">
        <v>101</v>
      </c>
      <c r="K14" s="18">
        <v>0</v>
      </c>
      <c r="L14" s="18">
        <v>1</v>
      </c>
      <c r="M14" s="18">
        <v>0.04</v>
      </c>
      <c r="N14" s="19">
        <v>0</v>
      </c>
      <c r="O14" s="18">
        <v>290</v>
      </c>
      <c r="P14" s="18">
        <v>950</v>
      </c>
      <c r="Q14" s="18">
        <v>140</v>
      </c>
      <c r="R14" s="19">
        <v>0</v>
      </c>
    </row>
    <row r="15" spans="1:18" ht="19.5" customHeight="1">
      <c r="A15" s="68" t="s">
        <v>25</v>
      </c>
      <c r="B15" s="68"/>
      <c r="C15" s="68"/>
      <c r="D15" s="68"/>
      <c r="E15" s="68"/>
      <c r="F15" s="36">
        <f>SUM(F10:F14)</f>
        <v>40</v>
      </c>
      <c r="G15" s="21">
        <f>SUM(G10:G14)</f>
        <v>18.75</v>
      </c>
      <c r="H15" s="21">
        <f aca="true" t="shared" si="0" ref="H15:R15">SUM(H10:H14)</f>
        <v>19.099999999999998</v>
      </c>
      <c r="I15" s="21">
        <f t="shared" si="0"/>
        <v>88.69999999999999</v>
      </c>
      <c r="J15" s="21">
        <f t="shared" si="0"/>
        <v>648.04</v>
      </c>
      <c r="K15" s="21">
        <f t="shared" si="0"/>
        <v>0.33000000000000007</v>
      </c>
      <c r="L15" s="21">
        <f t="shared" si="0"/>
        <v>2.3</v>
      </c>
      <c r="M15" s="21">
        <f t="shared" si="0"/>
        <v>0.04</v>
      </c>
      <c r="N15" s="21">
        <f t="shared" si="0"/>
        <v>0.92</v>
      </c>
      <c r="O15" s="21">
        <f t="shared" si="0"/>
        <v>451.5</v>
      </c>
      <c r="P15" s="21">
        <f t="shared" si="0"/>
        <v>1233</v>
      </c>
      <c r="Q15" s="21">
        <f t="shared" si="0"/>
        <v>213.7</v>
      </c>
      <c r="R15" s="21">
        <f t="shared" si="0"/>
        <v>4.5</v>
      </c>
    </row>
    <row r="16" spans="1:18" ht="19.5" customHeight="1">
      <c r="A16" s="68" t="s">
        <v>26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19.5" customHeight="1">
      <c r="A17" s="18" t="s">
        <v>46</v>
      </c>
      <c r="B17" s="66" t="s">
        <v>47</v>
      </c>
      <c r="C17" s="66"/>
      <c r="D17" s="66"/>
      <c r="E17" s="18">
        <v>100</v>
      </c>
      <c r="F17" s="18">
        <v>5</v>
      </c>
      <c r="G17" s="21">
        <v>0.9</v>
      </c>
      <c r="H17" s="18">
        <v>5.1</v>
      </c>
      <c r="I17" s="18">
        <v>5.6</v>
      </c>
      <c r="J17" s="18">
        <v>71.55</v>
      </c>
      <c r="K17" s="18">
        <v>0.16</v>
      </c>
      <c r="L17" s="18">
        <v>6.2</v>
      </c>
      <c r="M17" s="18">
        <v>0.2</v>
      </c>
      <c r="N17" s="18">
        <v>0.07</v>
      </c>
      <c r="O17" s="18">
        <v>22.9</v>
      </c>
      <c r="P17" s="18">
        <v>112</v>
      </c>
      <c r="Q17" s="18">
        <v>21.3</v>
      </c>
      <c r="R17" s="18">
        <v>1.4</v>
      </c>
    </row>
    <row r="18" spans="1:18" ht="19.5" customHeight="1">
      <c r="A18" s="19" t="s">
        <v>50</v>
      </c>
      <c r="B18" s="66" t="s">
        <v>42</v>
      </c>
      <c r="C18" s="66"/>
      <c r="D18" s="66"/>
      <c r="E18" s="19" t="s">
        <v>41</v>
      </c>
      <c r="F18" s="18">
        <v>16</v>
      </c>
      <c r="G18" s="21">
        <v>6.7</v>
      </c>
      <c r="H18" s="18">
        <v>6</v>
      </c>
      <c r="I18" s="18">
        <v>17.2</v>
      </c>
      <c r="J18" s="18">
        <v>149.33</v>
      </c>
      <c r="K18" s="18">
        <v>0.1</v>
      </c>
      <c r="L18" s="18">
        <v>16.2</v>
      </c>
      <c r="M18" s="18">
        <v>0.21</v>
      </c>
      <c r="N18" s="19">
        <v>0.4</v>
      </c>
      <c r="O18" s="18">
        <v>34.1</v>
      </c>
      <c r="P18" s="18">
        <v>80.4</v>
      </c>
      <c r="Q18" s="18">
        <v>25.2</v>
      </c>
      <c r="R18" s="18">
        <v>0.9</v>
      </c>
    </row>
    <row r="19" spans="1:18" ht="24" customHeight="1">
      <c r="A19" s="18" t="s">
        <v>51</v>
      </c>
      <c r="B19" s="66" t="s">
        <v>40</v>
      </c>
      <c r="C19" s="66"/>
      <c r="D19" s="66"/>
      <c r="E19" s="19" t="s">
        <v>39</v>
      </c>
      <c r="F19" s="19">
        <v>33</v>
      </c>
      <c r="G19" s="21">
        <v>14.8</v>
      </c>
      <c r="H19" s="18">
        <v>14.6</v>
      </c>
      <c r="I19" s="18">
        <v>10.2</v>
      </c>
      <c r="J19" s="18">
        <v>223</v>
      </c>
      <c r="K19" s="18">
        <v>0.05</v>
      </c>
      <c r="L19" s="18">
        <v>6.4</v>
      </c>
      <c r="M19" s="18">
        <v>0.2</v>
      </c>
      <c r="N19" s="18">
        <v>0.5</v>
      </c>
      <c r="O19" s="18">
        <v>97.6</v>
      </c>
      <c r="P19" s="18">
        <v>123.2</v>
      </c>
      <c r="Q19" s="18">
        <v>20.8</v>
      </c>
      <c r="R19" s="18">
        <v>1.6</v>
      </c>
    </row>
    <row r="20" spans="1:18" ht="19.5" customHeight="1">
      <c r="A20" s="18" t="s">
        <v>52</v>
      </c>
      <c r="B20" s="66" t="s">
        <v>36</v>
      </c>
      <c r="C20" s="66"/>
      <c r="D20" s="66"/>
      <c r="E20" s="18">
        <v>180</v>
      </c>
      <c r="F20" s="18">
        <v>8</v>
      </c>
      <c r="G20" s="21">
        <v>4.6</v>
      </c>
      <c r="H20" s="18">
        <v>7.3</v>
      </c>
      <c r="I20" s="18">
        <v>48.2</v>
      </c>
      <c r="J20" s="18">
        <v>256.3</v>
      </c>
      <c r="K20" s="19">
        <v>0.03</v>
      </c>
      <c r="L20" s="19">
        <v>0</v>
      </c>
      <c r="M20" s="19">
        <v>0.1</v>
      </c>
      <c r="N20" s="19">
        <v>0.4</v>
      </c>
      <c r="O20" s="18">
        <v>4</v>
      </c>
      <c r="P20" s="18">
        <v>73.2</v>
      </c>
      <c r="Q20" s="18">
        <v>22.8</v>
      </c>
      <c r="R20" s="18">
        <v>0.7</v>
      </c>
    </row>
    <row r="21" spans="1:18" ht="19.5" customHeight="1">
      <c r="A21" s="18" t="s">
        <v>48</v>
      </c>
      <c r="B21" s="66" t="s">
        <v>32</v>
      </c>
      <c r="C21" s="66"/>
      <c r="D21" s="66"/>
      <c r="E21" s="18">
        <v>200</v>
      </c>
      <c r="F21" s="18">
        <v>3</v>
      </c>
      <c r="G21" s="21">
        <v>0.6</v>
      </c>
      <c r="H21" s="19">
        <v>0.1</v>
      </c>
      <c r="I21" s="18">
        <v>35.7</v>
      </c>
      <c r="J21" s="18">
        <v>131</v>
      </c>
      <c r="K21" s="19">
        <v>0.02</v>
      </c>
      <c r="L21" s="19">
        <v>51.4</v>
      </c>
      <c r="M21" s="19">
        <v>0.01</v>
      </c>
      <c r="N21" s="19">
        <v>0.5</v>
      </c>
      <c r="O21" s="19">
        <v>21</v>
      </c>
      <c r="P21" s="19">
        <v>23</v>
      </c>
      <c r="Q21" s="19">
        <v>16</v>
      </c>
      <c r="R21" s="19">
        <v>0.7</v>
      </c>
    </row>
    <row r="22" spans="1:18" ht="19.5" customHeight="1">
      <c r="A22" s="2" t="s">
        <v>29</v>
      </c>
      <c r="B22" s="69" t="s">
        <v>33</v>
      </c>
      <c r="C22" s="69"/>
      <c r="D22" s="69"/>
      <c r="E22" s="3">
        <v>70</v>
      </c>
      <c r="F22" s="18">
        <v>3</v>
      </c>
      <c r="G22" s="32">
        <v>4.9</v>
      </c>
      <c r="H22" s="3">
        <v>2</v>
      </c>
      <c r="I22" s="3">
        <v>25.3</v>
      </c>
      <c r="J22" s="3">
        <v>135</v>
      </c>
      <c r="K22" s="2">
        <v>0.2</v>
      </c>
      <c r="L22" s="2">
        <v>0</v>
      </c>
      <c r="M22" s="2">
        <v>0</v>
      </c>
      <c r="N22" s="2">
        <v>1.2</v>
      </c>
      <c r="O22" s="2">
        <v>7.9</v>
      </c>
      <c r="P22" s="2">
        <v>8.3</v>
      </c>
      <c r="Q22" s="2">
        <v>46.2</v>
      </c>
      <c r="R22" s="5">
        <v>1.9</v>
      </c>
    </row>
    <row r="23" spans="1:18" ht="19.5" customHeight="1">
      <c r="A23" s="68" t="s">
        <v>27</v>
      </c>
      <c r="B23" s="68"/>
      <c r="C23" s="68"/>
      <c r="D23" s="68"/>
      <c r="E23" s="68"/>
      <c r="F23" s="35">
        <f>SUM(F17:F22)</f>
        <v>68</v>
      </c>
      <c r="G23" s="21">
        <f>SUM(G17:G22)</f>
        <v>32.5</v>
      </c>
      <c r="H23" s="21">
        <f aca="true" t="shared" si="1" ref="H23:R23">SUM(H17:H22)</f>
        <v>35.1</v>
      </c>
      <c r="I23" s="21">
        <f t="shared" si="1"/>
        <v>142.20000000000002</v>
      </c>
      <c r="J23" s="21">
        <f t="shared" si="1"/>
        <v>966.1800000000001</v>
      </c>
      <c r="K23" s="21">
        <f t="shared" si="1"/>
        <v>0.56</v>
      </c>
      <c r="L23" s="21">
        <f t="shared" si="1"/>
        <v>80.19999999999999</v>
      </c>
      <c r="M23" s="21">
        <f t="shared" si="1"/>
        <v>0.7200000000000001</v>
      </c>
      <c r="N23" s="21">
        <f t="shared" si="1"/>
        <v>3.0700000000000003</v>
      </c>
      <c r="O23" s="21">
        <f t="shared" si="1"/>
        <v>187.5</v>
      </c>
      <c r="P23" s="21">
        <f t="shared" si="1"/>
        <v>420.1</v>
      </c>
      <c r="Q23" s="21">
        <f t="shared" si="1"/>
        <v>152.3</v>
      </c>
      <c r="R23" s="21">
        <f t="shared" si="1"/>
        <v>7.199999999999999</v>
      </c>
    </row>
    <row r="24" spans="1:18" ht="19.5" customHeight="1">
      <c r="A24" s="56" t="s">
        <v>28</v>
      </c>
      <c r="B24" s="56"/>
      <c r="C24" s="56"/>
      <c r="D24" s="56"/>
      <c r="E24" s="56"/>
      <c r="F24" s="39">
        <f>F23+F15</f>
        <v>108</v>
      </c>
      <c r="G24" s="22">
        <f>G23+G15</f>
        <v>51.25</v>
      </c>
      <c r="H24" s="22">
        <f aca="true" t="shared" si="2" ref="H24:R24">H23+H15</f>
        <v>54.2</v>
      </c>
      <c r="I24" s="22">
        <f t="shared" si="2"/>
        <v>230.9</v>
      </c>
      <c r="J24" s="22">
        <f t="shared" si="2"/>
        <v>1614.22</v>
      </c>
      <c r="K24" s="22">
        <f t="shared" si="2"/>
        <v>0.8900000000000001</v>
      </c>
      <c r="L24" s="22">
        <f t="shared" si="2"/>
        <v>82.49999999999999</v>
      </c>
      <c r="M24" s="22">
        <f t="shared" si="2"/>
        <v>0.7600000000000001</v>
      </c>
      <c r="N24" s="22">
        <f t="shared" si="2"/>
        <v>3.99</v>
      </c>
      <c r="O24" s="22">
        <f t="shared" si="2"/>
        <v>639</v>
      </c>
      <c r="P24" s="22">
        <f t="shared" si="2"/>
        <v>1653.1</v>
      </c>
      <c r="Q24" s="22">
        <f t="shared" si="2"/>
        <v>366</v>
      </c>
      <c r="R24" s="22">
        <f t="shared" si="2"/>
        <v>11.7</v>
      </c>
    </row>
  </sheetData>
  <sheetProtection/>
  <mergeCells count="33">
    <mergeCell ref="B17:D17"/>
    <mergeCell ref="F6:F7"/>
    <mergeCell ref="B18:D18"/>
    <mergeCell ref="B19:D19"/>
    <mergeCell ref="B20:D20"/>
    <mergeCell ref="B21:D21"/>
    <mergeCell ref="B22:D22"/>
    <mergeCell ref="A23:E23"/>
    <mergeCell ref="B12:D12"/>
    <mergeCell ref="B13:D13"/>
    <mergeCell ref="B14:D14"/>
    <mergeCell ref="A15:E15"/>
    <mergeCell ref="A16:R16"/>
    <mergeCell ref="A9:R9"/>
    <mergeCell ref="B11:D11"/>
    <mergeCell ref="A24:E24"/>
    <mergeCell ref="O6:R6"/>
    <mergeCell ref="B8:D8"/>
    <mergeCell ref="N5:P5"/>
    <mergeCell ref="J1:R1"/>
    <mergeCell ref="A1:I1"/>
    <mergeCell ref="A2:R2"/>
    <mergeCell ref="G4:H4"/>
    <mergeCell ref="L4:M4"/>
    <mergeCell ref="B10:D10"/>
    <mergeCell ref="G5:H5"/>
    <mergeCell ref="L5:M5"/>
    <mergeCell ref="A6:A7"/>
    <mergeCell ref="B6:D7"/>
    <mergeCell ref="E6:E7"/>
    <mergeCell ref="G6:I6"/>
    <mergeCell ref="J6:J7"/>
    <mergeCell ref="K6:N6"/>
  </mergeCells>
  <printOptions/>
  <pageMargins left="0.67" right="0.1968503937007874" top="0.1968503937007874" bottom="0.1968503937007874" header="0" footer="0"/>
  <pageSetup fitToHeight="0" horizontalDpi="600" verticalDpi="600" orientation="landscape" pageOrder="overThenDown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tabSelected="1" view="pageBreakPreview" zoomScaleSheetLayoutView="100" zoomScalePageLayoutView="0" workbookViewId="0" topLeftCell="A1">
      <selection activeCell="A25" sqref="A25"/>
    </sheetView>
  </sheetViews>
  <sheetFormatPr defaultColWidth="10.5" defaultRowHeight="11.25" customHeight="1"/>
  <cols>
    <col min="1" max="1" width="10" style="4" customWidth="1"/>
    <col min="2" max="2" width="2" style="1" customWidth="1"/>
    <col min="3" max="3" width="8.5" style="1" customWidth="1"/>
    <col min="4" max="4" width="48.5" style="1" customWidth="1"/>
    <col min="5" max="5" width="15.16015625" style="1" customWidth="1"/>
    <col min="6" max="6" width="15.16015625" style="40" customWidth="1"/>
    <col min="7" max="7" width="11.16015625" style="1" customWidth="1"/>
    <col min="8" max="8" width="9.33203125" style="1" customWidth="1"/>
    <col min="9" max="9" width="10.16015625" style="1" customWidth="1"/>
    <col min="10" max="10" width="10.5" style="1" customWidth="1"/>
    <col min="11" max="11" width="9.16015625" style="1" customWidth="1"/>
    <col min="12" max="12" width="8.66015625" style="1" customWidth="1"/>
    <col min="13" max="13" width="9" style="1" customWidth="1"/>
    <col min="14" max="14" width="8.5" style="1" customWidth="1"/>
    <col min="15" max="15" width="10.33203125" style="1" customWidth="1"/>
    <col min="16" max="16" width="10.66015625" style="1" customWidth="1"/>
    <col min="17" max="17" width="9.33203125" style="1" customWidth="1"/>
    <col min="18" max="18" width="9.16015625" style="1" customWidth="1"/>
  </cols>
  <sheetData>
    <row r="1" spans="1:18" ht="15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1" t="s">
        <v>44</v>
      </c>
      <c r="K1" s="61"/>
      <c r="L1" s="61"/>
      <c r="M1" s="61"/>
      <c r="N1" s="61"/>
      <c r="O1" s="61"/>
      <c r="P1" s="61"/>
      <c r="Q1" s="61"/>
      <c r="R1" s="61"/>
    </row>
    <row r="2" spans="1:18" ht="55.5" customHeight="1">
      <c r="A2" s="63" t="s">
        <v>57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12" customHeight="1">
      <c r="A3" s="13"/>
      <c r="B3" s="13"/>
      <c r="C3" s="13"/>
      <c r="D3" s="13"/>
      <c r="E3" s="13"/>
      <c r="F3" s="38"/>
      <c r="G3" s="14"/>
      <c r="H3" s="15"/>
      <c r="I3" s="15"/>
      <c r="J3" s="16"/>
      <c r="K3" s="15"/>
      <c r="L3" s="15"/>
      <c r="M3" s="15"/>
      <c r="N3" s="15"/>
      <c r="O3" s="15"/>
      <c r="P3" s="15"/>
      <c r="Q3" s="15"/>
      <c r="R3" s="15"/>
    </row>
    <row r="4" spans="1:18" ht="10.5" customHeight="1">
      <c r="A4" s="10"/>
      <c r="B4" s="11"/>
      <c r="C4" s="9"/>
      <c r="D4" s="9"/>
      <c r="E4" s="9"/>
      <c r="F4" s="37"/>
      <c r="G4" s="41" t="s">
        <v>2</v>
      </c>
      <c r="H4" s="41"/>
      <c r="I4" s="9" t="s">
        <v>30</v>
      </c>
      <c r="J4" s="9"/>
      <c r="K4" s="9"/>
      <c r="L4" s="42" t="s">
        <v>3</v>
      </c>
      <c r="M4" s="42"/>
      <c r="N4" s="9"/>
      <c r="O4" s="9"/>
      <c r="P4" s="9"/>
      <c r="Q4" s="9"/>
      <c r="R4" s="9"/>
    </row>
    <row r="5" spans="1:18" ht="10.5" customHeight="1">
      <c r="A5" s="8"/>
      <c r="B5" s="9"/>
      <c r="C5" s="9"/>
      <c r="D5" s="9"/>
      <c r="E5" s="9"/>
      <c r="F5" s="37"/>
      <c r="G5" s="70" t="s">
        <v>4</v>
      </c>
      <c r="H5" s="70"/>
      <c r="I5" s="12">
        <v>1</v>
      </c>
      <c r="J5" s="9"/>
      <c r="K5" s="9"/>
      <c r="L5" s="71" t="s">
        <v>5</v>
      </c>
      <c r="M5" s="71"/>
      <c r="N5" s="34" t="s">
        <v>53</v>
      </c>
      <c r="O5" s="9"/>
      <c r="P5" s="9"/>
      <c r="Q5" s="9"/>
      <c r="R5" s="9"/>
    </row>
    <row r="6" spans="1:18" ht="27" customHeight="1">
      <c r="A6" s="43" t="s">
        <v>6</v>
      </c>
      <c r="B6" s="45" t="s">
        <v>7</v>
      </c>
      <c r="C6" s="46"/>
      <c r="D6" s="47"/>
      <c r="E6" s="43" t="s">
        <v>8</v>
      </c>
      <c r="F6" s="43" t="s">
        <v>56</v>
      </c>
      <c r="G6" s="51" t="s">
        <v>9</v>
      </c>
      <c r="H6" s="52"/>
      <c r="I6" s="53"/>
      <c r="J6" s="54" t="s">
        <v>10</v>
      </c>
      <c r="K6" s="51" t="s">
        <v>11</v>
      </c>
      <c r="L6" s="52"/>
      <c r="M6" s="52"/>
      <c r="N6" s="53"/>
      <c r="O6" s="51" t="s">
        <v>12</v>
      </c>
      <c r="P6" s="52"/>
      <c r="Q6" s="52"/>
      <c r="R6" s="53"/>
    </row>
    <row r="7" spans="1:18" ht="34.5" customHeight="1">
      <c r="A7" s="44"/>
      <c r="B7" s="48"/>
      <c r="C7" s="49"/>
      <c r="D7" s="50"/>
      <c r="E7" s="44"/>
      <c r="F7" s="44"/>
      <c r="G7" s="33" t="s">
        <v>13</v>
      </c>
      <c r="H7" s="33" t="s">
        <v>14</v>
      </c>
      <c r="I7" s="33" t="s">
        <v>15</v>
      </c>
      <c r="J7" s="55"/>
      <c r="K7" s="33" t="s">
        <v>16</v>
      </c>
      <c r="L7" s="33" t="s">
        <v>17</v>
      </c>
      <c r="M7" s="33" t="s">
        <v>18</v>
      </c>
      <c r="N7" s="33" t="s">
        <v>19</v>
      </c>
      <c r="O7" s="33" t="s">
        <v>20</v>
      </c>
      <c r="P7" s="33" t="s">
        <v>21</v>
      </c>
      <c r="Q7" s="33" t="s">
        <v>22</v>
      </c>
      <c r="R7" s="17" t="s">
        <v>23</v>
      </c>
    </row>
    <row r="8" spans="1:18" ht="19.5" customHeight="1">
      <c r="A8" s="28">
        <v>1</v>
      </c>
      <c r="B8" s="57">
        <v>2</v>
      </c>
      <c r="C8" s="58"/>
      <c r="D8" s="59"/>
      <c r="E8" s="28">
        <v>3</v>
      </c>
      <c r="F8" s="28">
        <v>4</v>
      </c>
      <c r="G8" s="28">
        <v>5</v>
      </c>
      <c r="H8" s="28">
        <v>6</v>
      </c>
      <c r="I8" s="28">
        <v>7</v>
      </c>
      <c r="J8" s="28">
        <v>8</v>
      </c>
      <c r="K8" s="28">
        <v>9</v>
      </c>
      <c r="L8" s="28">
        <v>10</v>
      </c>
      <c r="M8" s="28">
        <v>11</v>
      </c>
      <c r="N8" s="28">
        <v>12</v>
      </c>
      <c r="O8" s="28">
        <v>13</v>
      </c>
      <c r="P8" s="28">
        <v>14</v>
      </c>
      <c r="Q8" s="28">
        <v>15</v>
      </c>
      <c r="R8" s="28">
        <v>16</v>
      </c>
    </row>
    <row r="9" spans="1:18" ht="19.5" customHeight="1">
      <c r="A9" s="75" t="s">
        <v>24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7"/>
    </row>
    <row r="10" spans="1:18" ht="19.5" customHeight="1">
      <c r="A10" s="25" t="s">
        <v>45</v>
      </c>
      <c r="B10" s="78" t="s">
        <v>38</v>
      </c>
      <c r="C10" s="79"/>
      <c r="D10" s="80"/>
      <c r="E10" s="24" t="s">
        <v>58</v>
      </c>
      <c r="F10" s="6">
        <v>10</v>
      </c>
      <c r="G10" s="28">
        <v>8.7</v>
      </c>
      <c r="H10" s="25">
        <v>8.2</v>
      </c>
      <c r="I10" s="25">
        <v>34.5</v>
      </c>
      <c r="J10" s="25">
        <v>290.74</v>
      </c>
      <c r="K10" s="24">
        <v>1.1</v>
      </c>
      <c r="L10" s="24">
        <v>0</v>
      </c>
      <c r="M10" s="24">
        <v>35.6</v>
      </c>
      <c r="N10" s="24">
        <v>6.5</v>
      </c>
      <c r="O10" s="24">
        <v>151.2</v>
      </c>
      <c r="P10" s="24">
        <v>327.6</v>
      </c>
      <c r="Q10" s="24">
        <v>25.2</v>
      </c>
      <c r="R10" s="26">
        <v>3.6</v>
      </c>
    </row>
    <row r="11" spans="1:18" s="7" customFormat="1" ht="19.5" customHeight="1">
      <c r="A11" s="19" t="s">
        <v>29</v>
      </c>
      <c r="B11" s="72" t="s">
        <v>54</v>
      </c>
      <c r="C11" s="73"/>
      <c r="D11" s="74"/>
      <c r="E11" s="18">
        <v>50</v>
      </c>
      <c r="F11" s="18">
        <v>10</v>
      </c>
      <c r="G11" s="30">
        <v>4.8</v>
      </c>
      <c r="H11" s="20">
        <v>7.2</v>
      </c>
      <c r="I11" s="20">
        <v>11.5</v>
      </c>
      <c r="J11" s="31">
        <v>144</v>
      </c>
      <c r="K11" s="31">
        <v>0.1</v>
      </c>
      <c r="L11" s="31">
        <v>0</v>
      </c>
      <c r="M11" s="31">
        <v>0</v>
      </c>
      <c r="N11" s="31">
        <v>0.62</v>
      </c>
      <c r="O11" s="31">
        <v>15.7</v>
      </c>
      <c r="P11" s="31">
        <v>72.3</v>
      </c>
      <c r="Q11" s="31">
        <v>14.9</v>
      </c>
      <c r="R11" s="31">
        <v>1.1</v>
      </c>
    </row>
    <row r="12" spans="1:18" ht="19.5" customHeight="1">
      <c r="A12" s="18" t="s">
        <v>49</v>
      </c>
      <c r="B12" s="72" t="s">
        <v>37</v>
      </c>
      <c r="C12" s="73"/>
      <c r="D12" s="74"/>
      <c r="E12" s="18">
        <v>200</v>
      </c>
      <c r="F12" s="18">
        <v>3</v>
      </c>
      <c r="G12" s="21">
        <v>0</v>
      </c>
      <c r="H12" s="18">
        <v>0</v>
      </c>
      <c r="I12" s="18">
        <v>15</v>
      </c>
      <c r="J12" s="18">
        <v>59.96</v>
      </c>
      <c r="K12" s="18">
        <v>0</v>
      </c>
      <c r="L12" s="18">
        <v>0</v>
      </c>
      <c r="M12" s="18">
        <v>0</v>
      </c>
      <c r="N12" s="19">
        <v>0</v>
      </c>
      <c r="O12" s="18">
        <v>5</v>
      </c>
      <c r="P12" s="18">
        <v>8</v>
      </c>
      <c r="Q12" s="18">
        <v>4</v>
      </c>
      <c r="R12" s="18">
        <v>1</v>
      </c>
    </row>
    <row r="13" spans="1:18" ht="19.5" customHeight="1">
      <c r="A13" s="19" t="s">
        <v>29</v>
      </c>
      <c r="B13" s="72" t="s">
        <v>35</v>
      </c>
      <c r="C13" s="73"/>
      <c r="D13" s="74"/>
      <c r="E13" s="18">
        <v>20</v>
      </c>
      <c r="F13" s="18">
        <v>2</v>
      </c>
      <c r="G13" s="21">
        <v>1.5</v>
      </c>
      <c r="H13" s="18">
        <v>0.6</v>
      </c>
      <c r="I13" s="18">
        <v>10.3</v>
      </c>
      <c r="J13" s="18">
        <v>52.34</v>
      </c>
      <c r="K13" s="19">
        <v>0.03</v>
      </c>
      <c r="L13" s="19">
        <v>0</v>
      </c>
      <c r="M13" s="19">
        <v>0</v>
      </c>
      <c r="N13" s="19">
        <v>0.1</v>
      </c>
      <c r="O13" s="19">
        <v>4.6</v>
      </c>
      <c r="P13" s="19">
        <v>18.4</v>
      </c>
      <c r="Q13" s="19">
        <v>7.2</v>
      </c>
      <c r="R13" s="19">
        <v>0.4</v>
      </c>
    </row>
    <row r="14" spans="1:18" ht="19.5" customHeight="1">
      <c r="A14" s="19" t="s">
        <v>29</v>
      </c>
      <c r="B14" s="66" t="s">
        <v>60</v>
      </c>
      <c r="C14" s="66"/>
      <c r="D14" s="66"/>
      <c r="E14" s="18">
        <v>150</v>
      </c>
      <c r="F14" s="18">
        <v>15</v>
      </c>
      <c r="G14" s="21">
        <v>3.75</v>
      </c>
      <c r="H14" s="18">
        <v>3.1</v>
      </c>
      <c r="I14" s="18">
        <v>17.4</v>
      </c>
      <c r="J14" s="18">
        <v>101</v>
      </c>
      <c r="K14" s="18">
        <v>0</v>
      </c>
      <c r="L14" s="18">
        <v>45</v>
      </c>
      <c r="M14" s="18">
        <v>0</v>
      </c>
      <c r="N14" s="19">
        <v>0.2</v>
      </c>
      <c r="O14" s="18">
        <v>31</v>
      </c>
      <c r="P14" s="18">
        <v>21</v>
      </c>
      <c r="Q14" s="18">
        <v>12</v>
      </c>
      <c r="R14" s="18">
        <v>0.2</v>
      </c>
    </row>
    <row r="15" spans="1:18" ht="19.5" customHeight="1">
      <c r="A15" s="68" t="s">
        <v>25</v>
      </c>
      <c r="B15" s="68"/>
      <c r="C15" s="68"/>
      <c r="D15" s="68"/>
      <c r="E15" s="68"/>
      <c r="F15" s="36">
        <f>SUM(F10:F14)</f>
        <v>40</v>
      </c>
      <c r="G15" s="21">
        <f>SUM(G10:G14)</f>
        <v>18.75</v>
      </c>
      <c r="H15" s="21">
        <f aca="true" t="shared" si="0" ref="H15:R15">SUM(H10:H14)</f>
        <v>19.099999999999998</v>
      </c>
      <c r="I15" s="21">
        <f t="shared" si="0"/>
        <v>88.69999999999999</v>
      </c>
      <c r="J15" s="21">
        <f t="shared" si="0"/>
        <v>648.04</v>
      </c>
      <c r="K15" s="21">
        <f t="shared" si="0"/>
        <v>1.2300000000000002</v>
      </c>
      <c r="L15" s="21">
        <f t="shared" si="0"/>
        <v>45</v>
      </c>
      <c r="M15" s="21">
        <f t="shared" si="0"/>
        <v>35.6</v>
      </c>
      <c r="N15" s="21">
        <f t="shared" si="0"/>
        <v>7.42</v>
      </c>
      <c r="O15" s="21">
        <f t="shared" si="0"/>
        <v>207.49999999999997</v>
      </c>
      <c r="P15" s="21">
        <f t="shared" si="0"/>
        <v>447.3</v>
      </c>
      <c r="Q15" s="21">
        <f t="shared" si="0"/>
        <v>63.300000000000004</v>
      </c>
      <c r="R15" s="21">
        <f t="shared" si="0"/>
        <v>6.300000000000001</v>
      </c>
    </row>
    <row r="16" spans="1:18" ht="19.5" customHeight="1">
      <c r="A16" s="68" t="s">
        <v>26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19.5" customHeight="1">
      <c r="A17" s="18" t="s">
        <v>46</v>
      </c>
      <c r="B17" s="66" t="s">
        <v>47</v>
      </c>
      <c r="C17" s="66"/>
      <c r="D17" s="66"/>
      <c r="E17" s="18">
        <v>60</v>
      </c>
      <c r="F17" s="18">
        <v>5</v>
      </c>
      <c r="G17" s="21">
        <v>0.9</v>
      </c>
      <c r="H17" s="18">
        <v>5.1</v>
      </c>
      <c r="I17" s="18">
        <v>5.6</v>
      </c>
      <c r="J17" s="18">
        <v>71.55</v>
      </c>
      <c r="K17" s="18">
        <v>0</v>
      </c>
      <c r="L17" s="18">
        <v>6.2</v>
      </c>
      <c r="M17" s="18">
        <v>0.2</v>
      </c>
      <c r="N17" s="18">
        <v>0.07</v>
      </c>
      <c r="O17" s="18">
        <v>22.9</v>
      </c>
      <c r="P17" s="18">
        <v>112</v>
      </c>
      <c r="Q17" s="18">
        <v>21.3</v>
      </c>
      <c r="R17" s="18">
        <v>1.4</v>
      </c>
    </row>
    <row r="18" spans="1:18" ht="19.5" customHeight="1">
      <c r="A18" s="19" t="s">
        <v>50</v>
      </c>
      <c r="B18" s="66" t="s">
        <v>59</v>
      </c>
      <c r="C18" s="66"/>
      <c r="D18" s="66"/>
      <c r="E18" s="18" t="s">
        <v>31</v>
      </c>
      <c r="F18" s="18">
        <v>16</v>
      </c>
      <c r="G18" s="21">
        <v>5.3</v>
      </c>
      <c r="H18" s="18">
        <v>4.4</v>
      </c>
      <c r="I18" s="18">
        <v>13.6</v>
      </c>
      <c r="J18" s="18">
        <v>114.75</v>
      </c>
      <c r="K18" s="18">
        <v>0.1</v>
      </c>
      <c r="L18" s="18">
        <v>13</v>
      </c>
      <c r="M18" s="18">
        <v>28.6</v>
      </c>
      <c r="N18" s="19">
        <v>0.1</v>
      </c>
      <c r="O18" s="18">
        <v>16.8</v>
      </c>
      <c r="P18" s="18">
        <v>59.2</v>
      </c>
      <c r="Q18" s="18">
        <v>17.1</v>
      </c>
      <c r="R18" s="18">
        <v>0.7</v>
      </c>
    </row>
    <row r="19" spans="1:18" ht="24" customHeight="1">
      <c r="A19" s="18" t="s">
        <v>51</v>
      </c>
      <c r="B19" s="66" t="s">
        <v>40</v>
      </c>
      <c r="C19" s="66"/>
      <c r="D19" s="66"/>
      <c r="E19" s="19" t="s">
        <v>39</v>
      </c>
      <c r="F19" s="19">
        <v>33</v>
      </c>
      <c r="G19" s="21">
        <v>14.8</v>
      </c>
      <c r="H19" s="18">
        <v>14.6</v>
      </c>
      <c r="I19" s="18">
        <v>10.2</v>
      </c>
      <c r="J19" s="18">
        <v>223</v>
      </c>
      <c r="K19" s="18">
        <v>0.05</v>
      </c>
      <c r="L19" s="18">
        <v>6.4</v>
      </c>
      <c r="M19" s="18">
        <v>0.2</v>
      </c>
      <c r="N19" s="18">
        <v>0.5</v>
      </c>
      <c r="O19" s="18">
        <v>97.6</v>
      </c>
      <c r="P19" s="18">
        <v>123.2</v>
      </c>
      <c r="Q19" s="18">
        <v>20.8</v>
      </c>
      <c r="R19" s="18">
        <v>1.6</v>
      </c>
    </row>
    <row r="20" spans="1:18" ht="19.5" customHeight="1">
      <c r="A20" s="18" t="s">
        <v>52</v>
      </c>
      <c r="B20" s="66" t="s">
        <v>36</v>
      </c>
      <c r="C20" s="66"/>
      <c r="D20" s="66"/>
      <c r="E20" s="18">
        <v>150</v>
      </c>
      <c r="F20" s="18">
        <v>8</v>
      </c>
      <c r="G20" s="21">
        <v>4.6</v>
      </c>
      <c r="H20" s="18">
        <v>7.3</v>
      </c>
      <c r="I20" s="18">
        <v>48.2</v>
      </c>
      <c r="J20" s="18">
        <v>256.3</v>
      </c>
      <c r="K20" s="19">
        <v>0.03</v>
      </c>
      <c r="L20" s="19">
        <v>0</v>
      </c>
      <c r="M20" s="19">
        <v>0.1</v>
      </c>
      <c r="N20" s="19">
        <v>0.4</v>
      </c>
      <c r="O20" s="18">
        <v>4</v>
      </c>
      <c r="P20" s="18">
        <v>73.2</v>
      </c>
      <c r="Q20" s="18">
        <v>22.8</v>
      </c>
      <c r="R20" s="18">
        <v>0.7</v>
      </c>
    </row>
    <row r="21" spans="1:18" ht="19.5" customHeight="1">
      <c r="A21" s="18" t="s">
        <v>48</v>
      </c>
      <c r="B21" s="66" t="s">
        <v>32</v>
      </c>
      <c r="C21" s="66"/>
      <c r="D21" s="66"/>
      <c r="E21" s="18">
        <v>200</v>
      </c>
      <c r="F21" s="18">
        <v>3</v>
      </c>
      <c r="G21" s="21">
        <v>0.6</v>
      </c>
      <c r="H21" s="19">
        <v>0.1</v>
      </c>
      <c r="I21" s="18">
        <v>35.7</v>
      </c>
      <c r="J21" s="18">
        <v>131</v>
      </c>
      <c r="K21" s="19">
        <v>0.02</v>
      </c>
      <c r="L21" s="19">
        <v>51.4</v>
      </c>
      <c r="M21" s="19">
        <v>0.01</v>
      </c>
      <c r="N21" s="19">
        <v>0.5</v>
      </c>
      <c r="O21" s="19">
        <v>21</v>
      </c>
      <c r="P21" s="19">
        <v>23</v>
      </c>
      <c r="Q21" s="19">
        <v>16</v>
      </c>
      <c r="R21" s="19">
        <v>0.7</v>
      </c>
    </row>
    <row r="22" spans="1:18" ht="19.5" customHeight="1">
      <c r="A22" s="19" t="s">
        <v>29</v>
      </c>
      <c r="B22" s="66" t="s">
        <v>33</v>
      </c>
      <c r="C22" s="66"/>
      <c r="D22" s="66"/>
      <c r="E22" s="18">
        <v>40</v>
      </c>
      <c r="F22" s="18">
        <v>3</v>
      </c>
      <c r="G22" s="21">
        <v>2.6</v>
      </c>
      <c r="H22" s="18">
        <v>0.5</v>
      </c>
      <c r="I22" s="18">
        <v>15.8</v>
      </c>
      <c r="J22" s="18">
        <v>78.24</v>
      </c>
      <c r="K22" s="18">
        <v>0.1</v>
      </c>
      <c r="L22" s="19">
        <v>0</v>
      </c>
      <c r="M22" s="19">
        <v>0</v>
      </c>
      <c r="N22" s="19">
        <v>0.8</v>
      </c>
      <c r="O22" s="18">
        <v>5.8</v>
      </c>
      <c r="P22" s="18">
        <v>6.7</v>
      </c>
      <c r="Q22" s="18">
        <v>27.9</v>
      </c>
      <c r="R22" s="18">
        <v>1.6</v>
      </c>
    </row>
    <row r="23" spans="1:18" ht="19.5" customHeight="1">
      <c r="A23" s="68" t="s">
        <v>27</v>
      </c>
      <c r="B23" s="68"/>
      <c r="C23" s="68"/>
      <c r="D23" s="68"/>
      <c r="E23" s="68"/>
      <c r="F23" s="35">
        <f>SUM(F17:F22)</f>
        <v>68</v>
      </c>
      <c r="G23" s="21">
        <f aca="true" t="shared" si="1" ref="G23:R23">SUM(G17:G22)</f>
        <v>28.800000000000004</v>
      </c>
      <c r="H23" s="21">
        <f t="shared" si="1"/>
        <v>32</v>
      </c>
      <c r="I23" s="21">
        <f t="shared" si="1"/>
        <v>129.1</v>
      </c>
      <c r="J23" s="21">
        <f t="shared" si="1"/>
        <v>874.84</v>
      </c>
      <c r="K23" s="21">
        <f t="shared" si="1"/>
        <v>0.30000000000000004</v>
      </c>
      <c r="L23" s="21">
        <f t="shared" si="1"/>
        <v>77</v>
      </c>
      <c r="M23" s="21">
        <f t="shared" si="1"/>
        <v>29.110000000000003</v>
      </c>
      <c r="N23" s="21">
        <f t="shared" si="1"/>
        <v>2.37</v>
      </c>
      <c r="O23" s="21">
        <f t="shared" si="1"/>
        <v>168.10000000000002</v>
      </c>
      <c r="P23" s="21">
        <f t="shared" si="1"/>
        <v>397.29999999999995</v>
      </c>
      <c r="Q23" s="21">
        <f t="shared" si="1"/>
        <v>125.9</v>
      </c>
      <c r="R23" s="21">
        <f t="shared" si="1"/>
        <v>6.699999999999999</v>
      </c>
    </row>
    <row r="24" spans="1:18" ht="19.5" customHeight="1">
      <c r="A24" s="56" t="s">
        <v>28</v>
      </c>
      <c r="B24" s="56"/>
      <c r="C24" s="56"/>
      <c r="D24" s="56"/>
      <c r="E24" s="56"/>
      <c r="F24" s="39">
        <f>F15+F23</f>
        <v>108</v>
      </c>
      <c r="G24" s="22">
        <f>G23+G15</f>
        <v>47.550000000000004</v>
      </c>
      <c r="H24" s="22">
        <f aca="true" t="shared" si="2" ref="H24:R24">H23+H15</f>
        <v>51.099999999999994</v>
      </c>
      <c r="I24" s="22">
        <f t="shared" si="2"/>
        <v>217.79999999999998</v>
      </c>
      <c r="J24" s="22">
        <f t="shared" si="2"/>
        <v>1522.88</v>
      </c>
      <c r="K24" s="22">
        <f t="shared" si="2"/>
        <v>1.5300000000000002</v>
      </c>
      <c r="L24" s="22">
        <f t="shared" si="2"/>
        <v>122</v>
      </c>
      <c r="M24" s="22">
        <f t="shared" si="2"/>
        <v>64.71000000000001</v>
      </c>
      <c r="N24" s="22">
        <f t="shared" si="2"/>
        <v>9.79</v>
      </c>
      <c r="O24" s="22">
        <f t="shared" si="2"/>
        <v>375.6</v>
      </c>
      <c r="P24" s="22">
        <f t="shared" si="2"/>
        <v>844.5999999999999</v>
      </c>
      <c r="Q24" s="22">
        <f t="shared" si="2"/>
        <v>189.20000000000002</v>
      </c>
      <c r="R24" s="22">
        <f t="shared" si="2"/>
        <v>13</v>
      </c>
    </row>
  </sheetData>
  <sheetProtection/>
  <mergeCells count="32">
    <mergeCell ref="G6:I6"/>
    <mergeCell ref="J6:J7"/>
    <mergeCell ref="A24:E24"/>
    <mergeCell ref="B18:D18"/>
    <mergeCell ref="B19:D19"/>
    <mergeCell ref="B20:D20"/>
    <mergeCell ref="B21:D21"/>
    <mergeCell ref="B22:D22"/>
    <mergeCell ref="A23:E23"/>
    <mergeCell ref="K6:N6"/>
    <mergeCell ref="O6:R6"/>
    <mergeCell ref="B8:D8"/>
    <mergeCell ref="A9:R9"/>
    <mergeCell ref="B10:D10"/>
    <mergeCell ref="B11:D11"/>
    <mergeCell ref="A6:A7"/>
    <mergeCell ref="B6:D7"/>
    <mergeCell ref="E6:E7"/>
    <mergeCell ref="F6:F7"/>
    <mergeCell ref="B12:D12"/>
    <mergeCell ref="B13:D13"/>
    <mergeCell ref="B14:D14"/>
    <mergeCell ref="A15:E15"/>
    <mergeCell ref="A16:R16"/>
    <mergeCell ref="B17:D17"/>
    <mergeCell ref="J1:R1"/>
    <mergeCell ref="A2:R2"/>
    <mergeCell ref="G4:H4"/>
    <mergeCell ref="L4:M4"/>
    <mergeCell ref="G5:H5"/>
    <mergeCell ref="L5:M5"/>
    <mergeCell ref="A1:I1"/>
  </mergeCells>
  <printOptions/>
  <pageMargins left="0.7086614173228347" right="0.39" top="0.7480314960629921" bottom="0.7480314960629921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SERVER(STK)</dc:creator>
  <cp:keywords/>
  <dc:description/>
  <cp:lastModifiedBy>79500</cp:lastModifiedBy>
  <cp:lastPrinted>2021-11-12T07:23:23Z</cp:lastPrinted>
  <dcterms:created xsi:type="dcterms:W3CDTF">2021-10-26T13:41:29Z</dcterms:created>
  <dcterms:modified xsi:type="dcterms:W3CDTF">2021-11-15T07:05:09Z</dcterms:modified>
  <cp:category/>
  <cp:version/>
  <cp:contentType/>
  <cp:contentStatus/>
</cp:coreProperties>
</file>